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<sst xmlns="http://schemas.openxmlformats.org/spreadsheetml/2006/main" count="40" uniqueCount="40">
  <si>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№</t>
  </si>
  <si>
    <t>Прізвище, ім’я студента</t>
  </si>
  <si>
    <t>Перший модуль</t>
  </si>
  <si>
    <t>Другий модуль</t>
  </si>
  <si>
    <t>Третій модуль</t>
  </si>
  <si>
    <t>Остаточна оцінка</t>
  </si>
  <si>
    <t>С0</t>
  </si>
  <si>
    <t>Т1</t>
  </si>
  <si>
    <t>PP1</t>
  </si>
  <si>
    <t>M1</t>
  </si>
  <si>
    <t>Т2</t>
  </si>
  <si>
    <t>РР2</t>
  </si>
  <si>
    <t>М2</t>
  </si>
  <si>
    <t>Т3</t>
  </si>
  <si>
    <t>РР3</t>
  </si>
  <si>
    <t>М3</t>
  </si>
  <si>
    <t>Артюхова Софія Григоріївна</t>
  </si>
  <si>
    <t>Бебяк Наталія Вікторівна</t>
  </si>
  <si>
    <t>Більська Катерина Іванівна</t>
  </si>
  <si>
    <t>Бовкун Данило Сергійович</t>
  </si>
  <si>
    <t>Грицина В'ячеслав Олександрович</t>
  </si>
  <si>
    <t>Давиденко Михайло Олександрович</t>
  </si>
  <si>
    <t>Дехтяр Олексій Володимирович</t>
  </si>
  <si>
    <t>Душко Іван Сергійович</t>
  </si>
  <si>
    <t>Дяченко Артур Миколайович</t>
  </si>
  <si>
    <t>Крайнік Микола Васильович</t>
  </si>
  <si>
    <t>Мелащенко Максим Олегович</t>
  </si>
  <si>
    <t>Мороз Дмитро Олександрович</t>
  </si>
  <si>
    <t>Нижнік Сергій Миколайович</t>
  </si>
  <si>
    <t>Підгірний Віталій Олегович</t>
  </si>
  <si>
    <t>Порубоченко Олександр Миколайович</t>
  </si>
  <si>
    <t>Пшеничний Сергій Васильович</t>
  </si>
  <si>
    <t>Роюк Діана Леонідівна</t>
  </si>
  <si>
    <t>Сахнюк Юлія Андріївна</t>
  </si>
  <si>
    <t>Сушко Владислав Юрійович</t>
  </si>
  <si>
    <t>Ткач Максим Сергійович</t>
  </si>
  <si>
    <t>Шкляєв Данило Віталійович</t>
  </si>
  <si>
    <t>Шпак Дмитро Володимирович</t>
  </si>
  <si>
    <t>Щербина Іван Миколайович</t>
  </si>
  <si>
    <t>Каширіна Олена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</si>
</sst>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mm/dd/yy"/>
    <numFmt numFmtId="167" formatCode="0.0"/>
    <numFmt numFmtId="168" formatCode="0.00"/>
    <numFmt numFmtId="169" formatCode="0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8"/>
      <name val="Arial Cyr"/>
      <family val="2"/>
    </font>
    <font>
      <sz val="9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Literaturnay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/>
    </xf>
    <xf numFmtId="164" fontId="3" fillId="2" borderId="2" xfId="0" applyNumberFormat="1" applyFont="1" applyFill="1" applyBorder="1" applyAlignment="1">
      <alignment vertical="center" wrapText="1"/>
    </xf>
    <xf numFmtId="167" fontId="2" fillId="0" borderId="2" xfId="0" applyNumberFormat="1" applyFont="1" applyBorder="1" applyAlignment="1">
      <alignment horizontal="center" vertical="center"/>
    </xf>
    <xf numFmtId="167" fontId="2" fillId="0" borderId="9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167" fontId="2" fillId="0" borderId="11" xfId="0" applyNumberFormat="1" applyFont="1" applyBorder="1" applyAlignment="1">
      <alignment horizontal="center" vertical="center"/>
    </xf>
    <xf numFmtId="168" fontId="2" fillId="0" borderId="12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9" fontId="2" fillId="0" borderId="12" xfId="0" applyNumberFormat="1" applyFont="1" applyBorder="1" applyAlignment="1">
      <alignment horizontal="center" vertical="center"/>
    </xf>
    <xf numFmtId="164" fontId="3" fillId="2" borderId="13" xfId="0" applyNumberFormat="1" applyFont="1" applyFill="1" applyBorder="1" applyAlignment="1">
      <alignment vertical="center" wrapText="1"/>
    </xf>
    <xf numFmtId="164" fontId="0" fillId="0" borderId="2" xfId="0" applyNumberForma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9" fontId="5" fillId="0" borderId="12" xfId="0" applyNumberFormat="1" applyFont="1" applyBorder="1" applyAlignment="1">
      <alignment horizontal="center" vertical="center"/>
    </xf>
    <xf numFmtId="168" fontId="2" fillId="0" borderId="2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vertical="center" wrapText="1"/>
    </xf>
    <xf numFmtId="164" fontId="0" fillId="0" borderId="14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G14" sqref="G14"/>
    </sheetView>
  </sheetViews>
  <sheetFormatPr defaultColWidth="9.140625" defaultRowHeight="50.25" customHeight="1"/>
  <cols>
    <col min="1" max="1" width="3.421875" style="1" customWidth="1"/>
    <col min="2" max="2" width="32.00390625" style="1" customWidth="1"/>
    <col min="3" max="3" width="8.421875" style="1" hidden="1" customWidth="1"/>
    <col min="4" max="12" width="3.421875" style="1" customWidth="1"/>
    <col min="13" max="13" width="5.421875" style="1" customWidth="1"/>
    <col min="14" max="14" width="3.421875" style="1" customWidth="1"/>
    <col min="15" max="15" width="4.421875" style="1" customWidth="1"/>
    <col min="16" max="252" width="3.421875" style="1" customWidth="1"/>
    <col min="253" max="16384" width="3.421875" style="0" customWidth="1"/>
  </cols>
  <sheetData>
    <row r="1" spans="1:15" ht="50.25" customHeight="1">
      <c r="A1" s="2" t="s">
        <v>0</v>
      </c>
      <c r="B1" s="2" t="s">
        <v>1</v>
      </c>
      <c r="C1" s="3" t="s">
        <v>2</v>
      </c>
      <c r="D1" s="3"/>
      <c r="E1" s="3"/>
      <c r="F1" s="3"/>
      <c r="G1" s="3" t="s">
        <v>3</v>
      </c>
      <c r="H1" s="3"/>
      <c r="I1" s="3"/>
      <c r="J1" s="3" t="s">
        <v>4</v>
      </c>
      <c r="K1" s="3"/>
      <c r="L1" s="3"/>
      <c r="M1" s="4" t="s">
        <v>5</v>
      </c>
      <c r="N1" s="5"/>
      <c r="O1" s="4"/>
    </row>
    <row r="2" spans="1:15" ht="50.25" customHeight="1">
      <c r="A2" s="6"/>
      <c r="B2" s="2"/>
      <c r="C2" s="7" t="s">
        <v>6</v>
      </c>
      <c r="D2" s="8" t="s">
        <v>7</v>
      </c>
      <c r="E2" s="9" t="s">
        <v>8</v>
      </c>
      <c r="F2" s="10" t="s">
        <v>9</v>
      </c>
      <c r="G2" s="11" t="s">
        <v>10</v>
      </c>
      <c r="H2" s="9" t="s">
        <v>11</v>
      </c>
      <c r="I2" s="12" t="s">
        <v>12</v>
      </c>
      <c r="J2" s="11" t="s">
        <v>13</v>
      </c>
      <c r="K2" s="9" t="s">
        <v>14</v>
      </c>
      <c r="L2" s="12" t="s">
        <v>15</v>
      </c>
      <c r="M2" s="4"/>
      <c r="N2" s="5"/>
      <c r="O2" s="4"/>
    </row>
    <row r="3" spans="1:15" ht="15.75" customHeight="1">
      <c r="A3" s="13">
        <v>1</v>
      </c>
      <c r="B3" s="14" t="s">
        <v>16</v>
      </c>
      <c r="C3" s="15"/>
      <c r="D3" s="8">
        <v>4</v>
      </c>
      <c r="E3" s="16">
        <v>4.7</v>
      </c>
      <c r="F3" s="17">
        <f aca="true" t="shared" si="0" ref="F3:F26">(D3+E3)*3</f>
        <v>26.099999999999998</v>
      </c>
      <c r="G3" s="18">
        <v>2</v>
      </c>
      <c r="H3" s="16">
        <v>2</v>
      </c>
      <c r="I3" s="17">
        <f aca="true" t="shared" si="1" ref="I3:I26">(G3+H3)*3</f>
        <v>12</v>
      </c>
      <c r="J3" s="11">
        <v>4</v>
      </c>
      <c r="K3" s="16">
        <v>3.5</v>
      </c>
      <c r="L3" s="17">
        <f aca="true" t="shared" si="2" ref="L3:L26">J3*2+K3*4</f>
        <v>22</v>
      </c>
      <c r="M3" s="19">
        <f aca="true" t="shared" si="3" ref="M3:M26">F3+I3+L3</f>
        <v>60.099999999999994</v>
      </c>
      <c r="N3" s="20"/>
      <c r="O3" s="21"/>
    </row>
    <row r="4" spans="1:15" ht="15.75" customHeight="1">
      <c r="A4" s="13">
        <v>2</v>
      </c>
      <c r="B4" s="14" t="s">
        <v>17</v>
      </c>
      <c r="C4" s="15"/>
      <c r="D4" s="8"/>
      <c r="E4" s="16"/>
      <c r="F4" s="17">
        <f t="shared" si="0"/>
        <v>0</v>
      </c>
      <c r="G4" s="18"/>
      <c r="H4" s="16"/>
      <c r="I4" s="17">
        <f t="shared" si="1"/>
        <v>0</v>
      </c>
      <c r="J4" s="11"/>
      <c r="K4" s="16"/>
      <c r="L4" s="17">
        <f t="shared" si="2"/>
        <v>0</v>
      </c>
      <c r="M4" s="19">
        <f t="shared" si="3"/>
        <v>0</v>
      </c>
      <c r="N4" s="20"/>
      <c r="O4" s="21"/>
    </row>
    <row r="5" spans="1:15" ht="15.75" customHeight="1">
      <c r="A5" s="13">
        <v>3</v>
      </c>
      <c r="B5" s="14" t="s">
        <v>18</v>
      </c>
      <c r="C5" s="15"/>
      <c r="D5" s="8"/>
      <c r="E5" s="16"/>
      <c r="F5" s="17">
        <f t="shared" si="0"/>
        <v>0</v>
      </c>
      <c r="G5" s="18"/>
      <c r="H5" s="16"/>
      <c r="I5" s="17">
        <f t="shared" si="1"/>
        <v>0</v>
      </c>
      <c r="J5" s="11"/>
      <c r="K5" s="16"/>
      <c r="L5" s="17">
        <f t="shared" si="2"/>
        <v>0</v>
      </c>
      <c r="M5" s="19">
        <f t="shared" si="3"/>
        <v>0</v>
      </c>
      <c r="N5" s="20"/>
      <c r="O5" s="21"/>
    </row>
    <row r="6" spans="1:15" ht="15.75" customHeight="1">
      <c r="A6" s="13">
        <v>4</v>
      </c>
      <c r="B6" s="14" t="s">
        <v>19</v>
      </c>
      <c r="C6" s="15"/>
      <c r="D6" s="8">
        <v>3</v>
      </c>
      <c r="E6" s="16">
        <v>5</v>
      </c>
      <c r="F6" s="17">
        <f t="shared" si="0"/>
        <v>24</v>
      </c>
      <c r="G6" s="18">
        <v>4</v>
      </c>
      <c r="H6" s="16">
        <v>4.5</v>
      </c>
      <c r="I6" s="17">
        <f t="shared" si="1"/>
        <v>25.5</v>
      </c>
      <c r="J6" s="11">
        <v>6</v>
      </c>
      <c r="K6" s="16">
        <v>4.5</v>
      </c>
      <c r="L6" s="17">
        <f t="shared" si="2"/>
        <v>30</v>
      </c>
      <c r="M6" s="19">
        <f t="shared" si="3"/>
        <v>79.5</v>
      </c>
      <c r="N6" s="20"/>
      <c r="O6" s="21"/>
    </row>
    <row r="7" spans="1:15" ht="15.75" customHeight="1">
      <c r="A7" s="13">
        <v>5</v>
      </c>
      <c r="B7" s="14" t="s">
        <v>20</v>
      </c>
      <c r="C7" s="15"/>
      <c r="D7" s="8">
        <v>3</v>
      </c>
      <c r="E7" s="16">
        <v>4.4</v>
      </c>
      <c r="F7" s="17">
        <f t="shared" si="0"/>
        <v>22.200000000000003</v>
      </c>
      <c r="G7" s="18">
        <v>3</v>
      </c>
      <c r="H7" s="16">
        <v>5</v>
      </c>
      <c r="I7" s="17">
        <f t="shared" si="1"/>
        <v>24</v>
      </c>
      <c r="J7" s="11">
        <v>4</v>
      </c>
      <c r="K7" s="16">
        <v>5</v>
      </c>
      <c r="L7" s="17">
        <f t="shared" si="2"/>
        <v>28</v>
      </c>
      <c r="M7" s="19">
        <f t="shared" si="3"/>
        <v>74.2</v>
      </c>
      <c r="N7" s="20"/>
      <c r="O7" s="21"/>
    </row>
    <row r="8" spans="1:15" ht="15.75" customHeight="1">
      <c r="A8" s="13">
        <v>6</v>
      </c>
      <c r="B8" s="14" t="s">
        <v>21</v>
      </c>
      <c r="C8" s="15"/>
      <c r="D8" s="8"/>
      <c r="E8" s="16"/>
      <c r="F8" s="17">
        <f t="shared" si="0"/>
        <v>0</v>
      </c>
      <c r="G8" s="18"/>
      <c r="H8" s="16"/>
      <c r="I8" s="17">
        <f t="shared" si="1"/>
        <v>0</v>
      </c>
      <c r="J8" s="11"/>
      <c r="K8" s="16"/>
      <c r="L8" s="17">
        <f t="shared" si="2"/>
        <v>0</v>
      </c>
      <c r="M8" s="19">
        <f t="shared" si="3"/>
        <v>0</v>
      </c>
      <c r="N8" s="20"/>
      <c r="O8" s="21"/>
    </row>
    <row r="9" spans="1:15" ht="15.75" customHeight="1">
      <c r="A9" s="13">
        <v>7</v>
      </c>
      <c r="B9" s="14" t="s">
        <v>22</v>
      </c>
      <c r="C9" s="15"/>
      <c r="D9" s="8"/>
      <c r="E9" s="16"/>
      <c r="F9" s="17">
        <f t="shared" si="0"/>
        <v>0</v>
      </c>
      <c r="G9" s="18"/>
      <c r="H9" s="16"/>
      <c r="I9" s="17">
        <f t="shared" si="1"/>
        <v>0</v>
      </c>
      <c r="J9" s="11"/>
      <c r="K9" s="16"/>
      <c r="L9" s="17">
        <f t="shared" si="2"/>
        <v>0</v>
      </c>
      <c r="M9" s="19">
        <f t="shared" si="3"/>
        <v>0</v>
      </c>
      <c r="N9" s="20"/>
      <c r="O9" s="21"/>
    </row>
    <row r="10" spans="1:15" ht="15.75" customHeight="1">
      <c r="A10" s="13">
        <v>8</v>
      </c>
      <c r="B10" s="14" t="s">
        <v>23</v>
      </c>
      <c r="C10" s="15"/>
      <c r="D10" s="8">
        <v>4</v>
      </c>
      <c r="E10" s="16">
        <v>4</v>
      </c>
      <c r="F10" s="17">
        <f t="shared" si="0"/>
        <v>24</v>
      </c>
      <c r="G10" s="18">
        <v>4</v>
      </c>
      <c r="H10" s="16">
        <v>4.5</v>
      </c>
      <c r="I10" s="17">
        <f t="shared" si="1"/>
        <v>25.5</v>
      </c>
      <c r="J10" s="11">
        <v>6</v>
      </c>
      <c r="K10" s="16">
        <v>4.5</v>
      </c>
      <c r="L10" s="17">
        <f t="shared" si="2"/>
        <v>30</v>
      </c>
      <c r="M10" s="19">
        <f t="shared" si="3"/>
        <v>79.5</v>
      </c>
      <c r="N10" s="20"/>
      <c r="O10" s="21"/>
    </row>
    <row r="11" spans="1:15" ht="15.75" customHeight="1">
      <c r="A11" s="13">
        <v>9</v>
      </c>
      <c r="B11" s="14" t="s">
        <v>24</v>
      </c>
      <c r="C11" s="15"/>
      <c r="D11" s="8"/>
      <c r="E11" s="16"/>
      <c r="F11" s="17">
        <f t="shared" si="0"/>
        <v>0</v>
      </c>
      <c r="G11" s="18"/>
      <c r="H11" s="16"/>
      <c r="I11" s="17">
        <f t="shared" si="1"/>
        <v>0</v>
      </c>
      <c r="J11" s="11"/>
      <c r="K11" s="16"/>
      <c r="L11" s="17">
        <f t="shared" si="2"/>
        <v>0</v>
      </c>
      <c r="M11" s="19">
        <f t="shared" si="3"/>
        <v>0</v>
      </c>
      <c r="N11" s="20"/>
      <c r="O11" s="21"/>
    </row>
    <row r="12" spans="1:15" ht="15.75" customHeight="1">
      <c r="A12" s="13">
        <v>10</v>
      </c>
      <c r="B12" s="14" t="s">
        <v>25</v>
      </c>
      <c r="C12" s="15"/>
      <c r="D12" s="8"/>
      <c r="E12" s="16"/>
      <c r="F12" s="17">
        <f t="shared" si="0"/>
        <v>0</v>
      </c>
      <c r="G12" s="18"/>
      <c r="H12" s="16"/>
      <c r="I12" s="17">
        <f t="shared" si="1"/>
        <v>0</v>
      </c>
      <c r="J12" s="11"/>
      <c r="K12" s="16"/>
      <c r="L12" s="17">
        <f t="shared" si="2"/>
        <v>0</v>
      </c>
      <c r="M12" s="19">
        <f t="shared" si="3"/>
        <v>0</v>
      </c>
      <c r="N12" s="20"/>
      <c r="O12" s="21"/>
    </row>
    <row r="13" spans="1:15" ht="15.75" customHeight="1">
      <c r="A13" s="13">
        <v>11</v>
      </c>
      <c r="B13" s="22" t="s">
        <v>26</v>
      </c>
      <c r="C13" s="15"/>
      <c r="D13" s="8">
        <v>3</v>
      </c>
      <c r="E13" s="16">
        <v>3</v>
      </c>
      <c r="F13" s="17">
        <f t="shared" si="0"/>
        <v>18</v>
      </c>
      <c r="G13" s="18">
        <v>2.5</v>
      </c>
      <c r="H13" s="16">
        <v>3</v>
      </c>
      <c r="I13" s="17">
        <f t="shared" si="1"/>
        <v>16.5</v>
      </c>
      <c r="J13" s="11">
        <v>3</v>
      </c>
      <c r="K13" s="16">
        <v>5</v>
      </c>
      <c r="L13" s="17">
        <f t="shared" si="2"/>
        <v>26</v>
      </c>
      <c r="M13" s="19">
        <f t="shared" si="3"/>
        <v>60.5</v>
      </c>
      <c r="N13" s="20"/>
      <c r="O13" s="21"/>
    </row>
    <row r="14" spans="1:15" ht="15.75" customHeight="1">
      <c r="A14" s="13">
        <v>12</v>
      </c>
      <c r="B14" s="14" t="s">
        <v>27</v>
      </c>
      <c r="C14" s="15"/>
      <c r="D14" s="8"/>
      <c r="E14" s="16"/>
      <c r="F14" s="17">
        <f t="shared" si="0"/>
        <v>0</v>
      </c>
      <c r="G14" s="18"/>
      <c r="H14" s="16"/>
      <c r="I14" s="17">
        <f t="shared" si="1"/>
        <v>0</v>
      </c>
      <c r="J14" s="11"/>
      <c r="K14" s="16"/>
      <c r="L14" s="17">
        <f t="shared" si="2"/>
        <v>0</v>
      </c>
      <c r="M14" s="19">
        <f t="shared" si="3"/>
        <v>0</v>
      </c>
      <c r="N14" s="20"/>
      <c r="O14" s="21"/>
    </row>
    <row r="15" spans="1:15" ht="15.75" customHeight="1">
      <c r="A15" s="13">
        <v>13</v>
      </c>
      <c r="B15" s="14" t="s">
        <v>28</v>
      </c>
      <c r="C15" s="15"/>
      <c r="D15" s="8">
        <v>2</v>
      </c>
      <c r="E15" s="16">
        <v>3.5</v>
      </c>
      <c r="F15" s="17">
        <f t="shared" si="0"/>
        <v>16.5</v>
      </c>
      <c r="G15" s="18">
        <v>4</v>
      </c>
      <c r="H15" s="16">
        <v>3.5</v>
      </c>
      <c r="I15" s="17">
        <f t="shared" si="1"/>
        <v>22.5</v>
      </c>
      <c r="J15" s="11">
        <v>4</v>
      </c>
      <c r="K15" s="16">
        <v>4.5</v>
      </c>
      <c r="L15" s="17">
        <f t="shared" si="2"/>
        <v>26</v>
      </c>
      <c r="M15" s="19">
        <f t="shared" si="3"/>
        <v>65</v>
      </c>
      <c r="N15" s="20"/>
      <c r="O15" s="21"/>
    </row>
    <row r="16" spans="1:15" ht="15.75" customHeight="1">
      <c r="A16" s="13">
        <v>14</v>
      </c>
      <c r="B16" s="14" t="s">
        <v>29</v>
      </c>
      <c r="C16" s="15"/>
      <c r="D16" s="8">
        <v>4</v>
      </c>
      <c r="E16" s="16">
        <v>5</v>
      </c>
      <c r="F16" s="17">
        <f t="shared" si="0"/>
        <v>27</v>
      </c>
      <c r="G16" s="18">
        <v>2</v>
      </c>
      <c r="H16" s="16">
        <v>4.5</v>
      </c>
      <c r="I16" s="17">
        <f t="shared" si="1"/>
        <v>19.5</v>
      </c>
      <c r="J16" s="11">
        <v>4</v>
      </c>
      <c r="K16" s="16">
        <v>4.9</v>
      </c>
      <c r="L16" s="17">
        <f t="shared" si="2"/>
        <v>27.6</v>
      </c>
      <c r="M16" s="19">
        <f t="shared" si="3"/>
        <v>74.1</v>
      </c>
      <c r="N16" s="20"/>
      <c r="O16" s="21"/>
    </row>
    <row r="17" spans="1:15" ht="15.75" customHeight="1">
      <c r="A17" s="13">
        <v>15</v>
      </c>
      <c r="B17" s="14" t="s">
        <v>30</v>
      </c>
      <c r="C17" s="15"/>
      <c r="D17" s="8"/>
      <c r="E17" s="16"/>
      <c r="F17" s="17">
        <f t="shared" si="0"/>
        <v>0</v>
      </c>
      <c r="G17" s="18"/>
      <c r="H17" s="16"/>
      <c r="I17" s="17">
        <f t="shared" si="1"/>
        <v>0</v>
      </c>
      <c r="J17" s="11"/>
      <c r="K17" s="16"/>
      <c r="L17" s="17">
        <f t="shared" si="2"/>
        <v>0</v>
      </c>
      <c r="M17" s="19">
        <f t="shared" si="3"/>
        <v>0</v>
      </c>
      <c r="N17" s="20"/>
      <c r="O17" s="21"/>
    </row>
    <row r="18" spans="1:15" ht="15.75" customHeight="1">
      <c r="A18" s="13">
        <v>16</v>
      </c>
      <c r="B18" s="14" t="s">
        <v>31</v>
      </c>
      <c r="C18" s="15"/>
      <c r="D18" s="8"/>
      <c r="E18" s="16"/>
      <c r="F18" s="17">
        <f t="shared" si="0"/>
        <v>0</v>
      </c>
      <c r="G18" s="18"/>
      <c r="H18" s="16"/>
      <c r="I18" s="17">
        <f t="shared" si="1"/>
        <v>0</v>
      </c>
      <c r="J18" s="11"/>
      <c r="K18" s="16"/>
      <c r="L18" s="17">
        <f t="shared" si="2"/>
        <v>0</v>
      </c>
      <c r="M18" s="19">
        <f t="shared" si="3"/>
        <v>0</v>
      </c>
      <c r="N18" s="20"/>
      <c r="O18" s="21"/>
    </row>
    <row r="19" spans="1:15" ht="15.75" customHeight="1">
      <c r="A19" s="13">
        <v>17</v>
      </c>
      <c r="B19" s="22" t="s">
        <v>32</v>
      </c>
      <c r="C19" s="15"/>
      <c r="D19" s="8">
        <v>5</v>
      </c>
      <c r="E19" s="16">
        <v>5</v>
      </c>
      <c r="F19" s="17">
        <f t="shared" si="0"/>
        <v>30</v>
      </c>
      <c r="G19" s="18">
        <v>4</v>
      </c>
      <c r="H19" s="16">
        <v>4.9</v>
      </c>
      <c r="I19" s="17">
        <f t="shared" si="1"/>
        <v>26.700000000000003</v>
      </c>
      <c r="J19" s="11">
        <v>5</v>
      </c>
      <c r="K19" s="16">
        <v>5</v>
      </c>
      <c r="L19" s="17">
        <f t="shared" si="2"/>
        <v>30</v>
      </c>
      <c r="M19" s="19">
        <f t="shared" si="3"/>
        <v>86.7</v>
      </c>
      <c r="N19" s="20"/>
      <c r="O19" s="21"/>
    </row>
    <row r="20" spans="1:15" ht="15.75" customHeight="1">
      <c r="A20" s="13">
        <v>18</v>
      </c>
      <c r="B20" s="14" t="s">
        <v>33</v>
      </c>
      <c r="C20" s="15"/>
      <c r="D20" s="8"/>
      <c r="E20" s="16"/>
      <c r="F20" s="17">
        <f t="shared" si="0"/>
        <v>0</v>
      </c>
      <c r="G20" s="18"/>
      <c r="H20" s="16"/>
      <c r="I20" s="17">
        <f t="shared" si="1"/>
        <v>0</v>
      </c>
      <c r="J20" s="11"/>
      <c r="K20" s="16"/>
      <c r="L20" s="17">
        <f t="shared" si="2"/>
        <v>0</v>
      </c>
      <c r="M20" s="19">
        <f t="shared" si="3"/>
        <v>0</v>
      </c>
      <c r="N20" s="20"/>
      <c r="O20" s="21"/>
    </row>
    <row r="21" spans="1:15" ht="18.75" customHeight="1">
      <c r="A21" s="13">
        <v>19</v>
      </c>
      <c r="B21" s="22" t="s">
        <v>34</v>
      </c>
      <c r="C21" s="15"/>
      <c r="D21" s="8">
        <v>5</v>
      </c>
      <c r="E21" s="16">
        <v>4.7</v>
      </c>
      <c r="F21" s="17">
        <f t="shared" si="0"/>
        <v>29.099999999999998</v>
      </c>
      <c r="G21" s="18">
        <v>4</v>
      </c>
      <c r="H21" s="16">
        <v>4.7</v>
      </c>
      <c r="I21" s="17">
        <f t="shared" si="1"/>
        <v>26.099999999999998</v>
      </c>
      <c r="J21" s="11">
        <v>6</v>
      </c>
      <c r="K21" s="16">
        <v>4.6</v>
      </c>
      <c r="L21" s="17">
        <f t="shared" si="2"/>
        <v>30.4</v>
      </c>
      <c r="M21" s="19">
        <f t="shared" si="3"/>
        <v>85.6</v>
      </c>
      <c r="N21" s="20"/>
      <c r="O21" s="21"/>
    </row>
    <row r="22" spans="1:15" ht="15.75" customHeight="1">
      <c r="A22" s="13">
        <v>20</v>
      </c>
      <c r="B22" s="14" t="s">
        <v>35</v>
      </c>
      <c r="C22" s="15"/>
      <c r="D22" s="8">
        <v>5</v>
      </c>
      <c r="E22" s="16">
        <v>4</v>
      </c>
      <c r="F22" s="17">
        <f t="shared" si="0"/>
        <v>27</v>
      </c>
      <c r="G22" s="18">
        <v>3</v>
      </c>
      <c r="H22" s="16">
        <v>2</v>
      </c>
      <c r="I22" s="17">
        <f t="shared" si="1"/>
        <v>15</v>
      </c>
      <c r="J22" s="11">
        <v>5</v>
      </c>
      <c r="K22" s="16">
        <v>2</v>
      </c>
      <c r="L22" s="17">
        <f t="shared" si="2"/>
        <v>18</v>
      </c>
      <c r="M22" s="19">
        <f t="shared" si="3"/>
        <v>60</v>
      </c>
      <c r="N22" s="20"/>
      <c r="O22" s="21"/>
    </row>
    <row r="23" spans="1:15" ht="18" customHeight="1">
      <c r="A23" s="13">
        <v>21</v>
      </c>
      <c r="B23" s="14" t="s">
        <v>36</v>
      </c>
      <c r="C23" s="15"/>
      <c r="D23" s="8">
        <v>4</v>
      </c>
      <c r="E23" s="16">
        <v>5</v>
      </c>
      <c r="F23" s="17">
        <f t="shared" si="0"/>
        <v>27</v>
      </c>
      <c r="G23" s="18">
        <v>4</v>
      </c>
      <c r="H23" s="16">
        <v>4.8</v>
      </c>
      <c r="I23" s="17">
        <f t="shared" si="1"/>
        <v>26.400000000000002</v>
      </c>
      <c r="J23" s="11">
        <v>7</v>
      </c>
      <c r="K23" s="16">
        <v>5</v>
      </c>
      <c r="L23" s="17">
        <f t="shared" si="2"/>
        <v>34</v>
      </c>
      <c r="M23" s="19">
        <f t="shared" si="3"/>
        <v>87.4</v>
      </c>
      <c r="N23" s="20"/>
      <c r="O23" s="21"/>
    </row>
    <row r="24" spans="1:15" ht="15.75" customHeight="1">
      <c r="A24" s="13">
        <v>22</v>
      </c>
      <c r="B24" s="14" t="s">
        <v>37</v>
      </c>
      <c r="C24" s="15"/>
      <c r="D24" s="8">
        <v>5</v>
      </c>
      <c r="E24" s="16">
        <v>4.6</v>
      </c>
      <c r="F24" s="17">
        <f t="shared" si="0"/>
        <v>28.799999999999997</v>
      </c>
      <c r="G24" s="18">
        <v>4</v>
      </c>
      <c r="H24" s="16">
        <v>4.3</v>
      </c>
      <c r="I24" s="17">
        <f t="shared" si="1"/>
        <v>24.900000000000002</v>
      </c>
      <c r="J24" s="11">
        <v>5</v>
      </c>
      <c r="K24" s="16">
        <v>4</v>
      </c>
      <c r="L24" s="17">
        <f t="shared" si="2"/>
        <v>26</v>
      </c>
      <c r="M24" s="19">
        <f t="shared" si="3"/>
        <v>79.7</v>
      </c>
      <c r="N24" s="20"/>
      <c r="O24" s="21"/>
    </row>
    <row r="25" spans="1:15" ht="15.75" customHeight="1">
      <c r="A25" s="23">
        <v>23</v>
      </c>
      <c r="B25" s="14" t="s">
        <v>38</v>
      </c>
      <c r="C25" s="24"/>
      <c r="D25" s="8">
        <v>5</v>
      </c>
      <c r="E25" s="24">
        <v>5</v>
      </c>
      <c r="F25" s="17">
        <f t="shared" si="0"/>
        <v>30</v>
      </c>
      <c r="G25" s="15">
        <v>3</v>
      </c>
      <c r="H25" s="24">
        <v>1</v>
      </c>
      <c r="I25" s="17">
        <f t="shared" si="1"/>
        <v>12</v>
      </c>
      <c r="J25" s="11">
        <v>7</v>
      </c>
      <c r="K25" s="24">
        <v>4</v>
      </c>
      <c r="L25" s="17">
        <f t="shared" si="2"/>
        <v>30</v>
      </c>
      <c r="M25" s="19">
        <f t="shared" si="3"/>
        <v>72</v>
      </c>
      <c r="N25" s="25"/>
      <c r="O25" s="21"/>
    </row>
    <row r="26" spans="1:15" ht="15.75" customHeight="1">
      <c r="A26" s="23">
        <v>24</v>
      </c>
      <c r="B26" s="14" t="s">
        <v>39</v>
      </c>
      <c r="C26" s="24"/>
      <c r="D26" s="24"/>
      <c r="E26" s="24">
        <v>5</v>
      </c>
      <c r="F26" s="17">
        <f t="shared" si="0"/>
        <v>15</v>
      </c>
      <c r="G26" s="15"/>
      <c r="H26" s="24">
        <v>5</v>
      </c>
      <c r="I26" s="17">
        <f t="shared" si="1"/>
        <v>15</v>
      </c>
      <c r="J26" s="24"/>
      <c r="K26" s="24"/>
      <c r="L26" s="17">
        <f t="shared" si="2"/>
        <v>0</v>
      </c>
      <c r="M26" s="19">
        <f t="shared" si="3"/>
        <v>30</v>
      </c>
      <c r="N26" s="26"/>
      <c r="O26" s="21"/>
    </row>
    <row r="27" spans="1:15" ht="15.75" customHeight="1">
      <c r="A27" s="23">
        <v>25</v>
      </c>
      <c r="B27" s="14"/>
      <c r="C27" s="24"/>
      <c r="D27" s="24"/>
      <c r="E27" s="24"/>
      <c r="F27" s="17"/>
      <c r="G27" s="15"/>
      <c r="H27" s="24"/>
      <c r="I27" s="17"/>
      <c r="J27" s="24"/>
      <c r="K27" s="24"/>
      <c r="L27" s="17"/>
      <c r="M27" s="19"/>
      <c r="N27" s="25"/>
      <c r="O27" s="21"/>
    </row>
    <row r="28" spans="1:15" ht="15.75" customHeight="1">
      <c r="A28" s="23"/>
      <c r="B28" s="14"/>
      <c r="C28" s="24"/>
      <c r="D28" s="24"/>
      <c r="E28" s="24"/>
      <c r="F28" s="17"/>
      <c r="G28" s="27"/>
      <c r="H28" s="24"/>
      <c r="I28" s="17"/>
      <c r="J28" s="24"/>
      <c r="K28" s="24"/>
      <c r="L28" s="17"/>
      <c r="M28" s="19"/>
      <c r="N28" s="25"/>
      <c r="O28" s="21"/>
    </row>
    <row r="29" spans="1:15" ht="15.75" customHeight="1">
      <c r="A29" s="23"/>
      <c r="B29" s="28"/>
      <c r="C29" s="24"/>
      <c r="D29" s="24"/>
      <c r="E29" s="24"/>
      <c r="F29" s="17"/>
      <c r="G29" s="27"/>
      <c r="H29" s="24"/>
      <c r="I29" s="17"/>
      <c r="J29" s="24"/>
      <c r="K29" s="24"/>
      <c r="L29" s="17"/>
      <c r="M29" s="19"/>
      <c r="N29" s="25"/>
      <c r="O29" s="21"/>
    </row>
    <row r="30" spans="1:15" ht="18.75" customHeight="1">
      <c r="A30" s="23"/>
      <c r="B30" s="28"/>
      <c r="C30" s="24"/>
      <c r="D30" s="24"/>
      <c r="E30" s="24"/>
      <c r="F30" s="17"/>
      <c r="G30" s="27"/>
      <c r="H30" s="24"/>
      <c r="I30" s="17"/>
      <c r="J30" s="24"/>
      <c r="K30" s="24"/>
      <c r="L30" s="17"/>
      <c r="M30" s="19"/>
      <c r="N30" s="29"/>
      <c r="O30" s="21"/>
    </row>
  </sheetData>
  <sheetProtection selectLockedCells="1" selectUnlockedCells="1"/>
  <mergeCells count="7">
    <mergeCell ref="B1:B2"/>
    <mergeCell ref="C1:F1"/>
    <mergeCell ref="G1:I1"/>
    <mergeCell ref="J1:L1"/>
    <mergeCell ref="M1:M2"/>
    <mergeCell ref="N1:N2"/>
    <mergeCell ref="O1:O2"/>
  </mergeCells>
  <printOptions/>
  <pageMargins left="0.19652777777777777" right="0.19652777777777777" top="0.19652777777777777" bottom="0.19652777777777777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6384" width="8.42187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6384" width="8.42187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RMX3085</dc:creator>
  <cp:keywords/>
  <dc:description/>
  <cp:lastModifiedBy/>
  <dcterms:modified xsi:type="dcterms:W3CDTF">2024-02-08T15:46:12Z</dcterms:modified>
  <cp:category/>
  <cp:version/>
  <cp:contentType/>
  <cp:contentStatus/>
  <cp:revision>46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964d5c3f3e09445ea513754814a6b8a7</vt:lpwstr>
  </property>
</Properties>
</file>