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<sst xmlns="http://schemas.openxmlformats.org/spreadsheetml/2006/main" count="43" uniqueCount="42">
  <si>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№</t>
  </si>
  <si>
    <t>Прізвище, ім’я студента</t>
  </si>
  <si>
    <t>Перший модуль</t>
  </si>
  <si>
    <t>Другий модуль</t>
  </si>
  <si>
    <t>Третій модуль</t>
  </si>
  <si>
    <t>Четвертий модуль</t>
  </si>
  <si>
    <t>П’ятий модуль</t>
  </si>
  <si>
    <t>Остаточна оцінка</t>
  </si>
  <si>
    <t>С0</t>
  </si>
  <si>
    <t>К1</t>
  </si>
  <si>
    <t>PP1</t>
  </si>
  <si>
    <t>M1</t>
  </si>
  <si>
    <t>К2</t>
  </si>
  <si>
    <t>РР2</t>
  </si>
  <si>
    <t>М2</t>
  </si>
  <si>
    <t>К3</t>
  </si>
  <si>
    <t>РР3</t>
  </si>
  <si>
    <t>М3</t>
  </si>
  <si>
    <t>К4</t>
  </si>
  <si>
    <t>РР4</t>
  </si>
  <si>
    <t>М4</t>
  </si>
  <si>
    <t>К5</t>
  </si>
  <si>
    <t>РР5</t>
  </si>
  <si>
    <t>М5</t>
  </si>
  <si>
    <t>Артюхова Софія Григоріївна</t>
  </si>
  <si>
    <t>Бовкун Данило Сергійович</t>
  </si>
  <si>
    <t>Грицина В'ячеслав Олександрович</t>
  </si>
  <si>
    <t>Душко Іван Сергійович</t>
  </si>
  <si>
    <t>Дяченко Артур Миколайович</t>
  </si>
  <si>
    <t>Кравченко С.О.</t>
  </si>
  <si>
    <t>Лозко П.М.</t>
  </si>
  <si>
    <t>Мелащенко Максим Олегович</t>
  </si>
  <si>
    <t>Мороз Дмитро Олександрович</t>
  </si>
  <si>
    <t>Нижнік Сергій Миколайович</t>
  </si>
  <si>
    <t>Петрущенко В.В.</t>
  </si>
  <si>
    <t>Підгірний Віталій Олегович</t>
  </si>
  <si>
    <t>Роюк Діана Леонідівна</t>
  </si>
  <si>
    <t>Сушко Владислав Юрійович</t>
  </si>
  <si>
    <t>Ткач Максим Сергійович</t>
  </si>
  <si>
    <t>Шкляєв Данило Віталійович</t>
  </si>
  <si>
    <t>Шпак Дмитро Володимирович</t>
  </si>
  <si>
    <t>Щербина Іван Миколайович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</si>
</sst>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@"/>
    <numFmt numFmtId="167" formatCode="0.0"/>
    <numFmt numFmtId="168" formatCode="General"/>
    <numFmt numFmtId="169" formatCode="0"/>
    <numFmt numFmtId="170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8"/>
      <name val="Arial Cyr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Literaturnay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0" fillId="0" borderId="5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4" fontId="6" fillId="2" borderId="17" xfId="0" applyNumberFormat="1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120" zoomScaleNormal="120" workbookViewId="0" topLeftCell="A1">
      <selection activeCell="K7" sqref="K7"/>
    </sheetView>
  </sheetViews>
  <sheetFormatPr defaultColWidth="9.140625" defaultRowHeight="50.25" customHeight="1"/>
  <cols>
    <col min="1" max="1" width="3.421875" style="1" customWidth="1"/>
    <col min="2" max="2" width="30.57421875" style="1" customWidth="1"/>
    <col min="3" max="3" width="8.421875" style="1" hidden="1" customWidth="1"/>
    <col min="4" max="5" width="3.421875" style="1" customWidth="1"/>
    <col min="6" max="6" width="5.140625" style="1" customWidth="1"/>
    <col min="7" max="8" width="3.421875" style="1" customWidth="1"/>
    <col min="9" max="9" width="5.00390625" style="1" customWidth="1"/>
    <col min="10" max="14" width="3.421875" style="1" customWidth="1"/>
    <col min="15" max="15" width="5.7109375" style="1" customWidth="1"/>
    <col min="16" max="16" width="4.28125" style="1" customWidth="1"/>
    <col min="17" max="17" width="3.7109375" style="1" customWidth="1"/>
    <col min="18" max="18" width="3.57421875" style="1" customWidth="1"/>
    <col min="19" max="20" width="4.421875" style="1" customWidth="1"/>
    <col min="21" max="16384" width="3.421875" style="1" customWidth="1"/>
  </cols>
  <sheetData>
    <row r="1" spans="1:256" ht="42" customHeight="1">
      <c r="A1" s="2" t="s">
        <v>0</v>
      </c>
      <c r="B1" s="2" t="s">
        <v>1</v>
      </c>
      <c r="C1" s="3" t="s">
        <v>2</v>
      </c>
      <c r="D1" s="3" t="s">
        <v>2</v>
      </c>
      <c r="E1" s="3"/>
      <c r="F1" s="3"/>
      <c r="G1" s="3" t="s">
        <v>3</v>
      </c>
      <c r="H1" s="3"/>
      <c r="I1" s="3"/>
      <c r="J1" s="3" t="s">
        <v>4</v>
      </c>
      <c r="K1" s="3"/>
      <c r="L1" s="3"/>
      <c r="M1" s="4" t="s">
        <v>5</v>
      </c>
      <c r="N1" s="4"/>
      <c r="O1" s="4"/>
      <c r="P1" s="5" t="s">
        <v>6</v>
      </c>
      <c r="Q1" s="5"/>
      <c r="R1" s="5"/>
      <c r="S1" s="6" t="s">
        <v>7</v>
      </c>
      <c r="T1" s="7"/>
      <c r="U1" s="7"/>
      <c r="IV1"/>
    </row>
    <row r="2" spans="1:256" ht="39" customHeight="1">
      <c r="A2" s="8"/>
      <c r="B2" s="2"/>
      <c r="C2" s="9" t="s">
        <v>8</v>
      </c>
      <c r="D2" s="10" t="s">
        <v>9</v>
      </c>
      <c r="E2" s="11" t="s">
        <v>10</v>
      </c>
      <c r="F2" s="12" t="s">
        <v>11</v>
      </c>
      <c r="G2" s="13" t="s">
        <v>12</v>
      </c>
      <c r="H2" s="11" t="s">
        <v>13</v>
      </c>
      <c r="I2" s="14" t="s">
        <v>14</v>
      </c>
      <c r="J2" s="13" t="s">
        <v>15</v>
      </c>
      <c r="K2" s="11" t="s">
        <v>16</v>
      </c>
      <c r="L2" s="14" t="s">
        <v>17</v>
      </c>
      <c r="M2" s="15" t="s">
        <v>18</v>
      </c>
      <c r="N2" s="16" t="s">
        <v>19</v>
      </c>
      <c r="O2" s="17" t="s">
        <v>20</v>
      </c>
      <c r="P2" s="18" t="s">
        <v>21</v>
      </c>
      <c r="Q2" s="19" t="s">
        <v>22</v>
      </c>
      <c r="R2" s="18" t="s">
        <v>23</v>
      </c>
      <c r="S2" s="6"/>
      <c r="T2" s="7"/>
      <c r="U2" s="7"/>
      <c r="IV2"/>
    </row>
    <row r="3" spans="1:256" ht="15.75" customHeight="1">
      <c r="A3" s="20">
        <v>1</v>
      </c>
      <c r="B3" s="21" t="s">
        <v>24</v>
      </c>
      <c r="C3" s="22"/>
      <c r="D3" s="22">
        <v>3</v>
      </c>
      <c r="E3" s="23">
        <v>5</v>
      </c>
      <c r="F3" s="24">
        <f aca="true" t="shared" si="0" ref="F3:F7">(D3+E3)*2</f>
        <v>16</v>
      </c>
      <c r="G3" s="25">
        <v>3</v>
      </c>
      <c r="H3" s="23">
        <v>5</v>
      </c>
      <c r="I3" s="24">
        <f aca="true" t="shared" si="1" ref="I3:I7">(G3+H3)*2</f>
        <v>16</v>
      </c>
      <c r="J3" s="25">
        <v>3</v>
      </c>
      <c r="K3" s="23">
        <v>5</v>
      </c>
      <c r="L3" s="24">
        <f aca="true" t="shared" si="2" ref="L3:L7">(J3+K3)*2</f>
        <v>16</v>
      </c>
      <c r="M3" s="25">
        <v>3</v>
      </c>
      <c r="N3" s="23">
        <v>5</v>
      </c>
      <c r="O3" s="26">
        <f aca="true" t="shared" si="3" ref="O3:O7">(M3+N3)*2</f>
        <v>16</v>
      </c>
      <c r="P3" s="18">
        <v>2</v>
      </c>
      <c r="Q3" s="27">
        <v>5</v>
      </c>
      <c r="R3" s="28">
        <f aca="true" t="shared" si="4" ref="R3:R7">(P3+Q3)*2</f>
        <v>14</v>
      </c>
      <c r="S3" s="29">
        <f aca="true" t="shared" si="5" ref="S3:S7">F3+I3+L3+O3+R3</f>
        <v>78</v>
      </c>
      <c r="T3" s="7"/>
      <c r="U3" s="7"/>
      <c r="IV3"/>
    </row>
    <row r="4" spans="1:256" ht="15.75" customHeight="1">
      <c r="A4" s="20">
        <v>2</v>
      </c>
      <c r="B4" s="21" t="s">
        <v>25</v>
      </c>
      <c r="C4" s="22"/>
      <c r="D4" s="22">
        <v>3</v>
      </c>
      <c r="E4" s="23">
        <v>4.5</v>
      </c>
      <c r="F4" s="24">
        <f t="shared" si="0"/>
        <v>15</v>
      </c>
      <c r="G4" s="25">
        <v>4</v>
      </c>
      <c r="H4" s="23">
        <v>4.5</v>
      </c>
      <c r="I4" s="24">
        <f t="shared" si="1"/>
        <v>17</v>
      </c>
      <c r="J4" s="25">
        <v>4</v>
      </c>
      <c r="K4" s="23">
        <v>4</v>
      </c>
      <c r="L4" s="24">
        <f t="shared" si="2"/>
        <v>16</v>
      </c>
      <c r="M4" s="25">
        <v>3</v>
      </c>
      <c r="N4" s="23">
        <v>4</v>
      </c>
      <c r="O4" s="26">
        <f t="shared" si="3"/>
        <v>14</v>
      </c>
      <c r="P4" s="18">
        <v>4</v>
      </c>
      <c r="Q4" s="27">
        <v>4.5</v>
      </c>
      <c r="R4" s="28">
        <f t="shared" si="4"/>
        <v>17</v>
      </c>
      <c r="S4" s="29">
        <f t="shared" si="5"/>
        <v>79</v>
      </c>
      <c r="T4" s="7"/>
      <c r="U4" s="7"/>
      <c r="IV4"/>
    </row>
    <row r="5" spans="1:256" ht="15.75" customHeight="1">
      <c r="A5" s="20">
        <v>3</v>
      </c>
      <c r="B5" s="21" t="s">
        <v>26</v>
      </c>
      <c r="C5" s="22"/>
      <c r="D5" s="22">
        <v>5</v>
      </c>
      <c r="E5" s="23">
        <v>4</v>
      </c>
      <c r="F5" s="24">
        <f t="shared" si="0"/>
        <v>18</v>
      </c>
      <c r="G5" s="25">
        <v>4</v>
      </c>
      <c r="H5" s="23">
        <v>3.5</v>
      </c>
      <c r="I5" s="24">
        <f t="shared" si="1"/>
        <v>15</v>
      </c>
      <c r="J5" s="25">
        <v>3</v>
      </c>
      <c r="K5" s="23">
        <v>3.5</v>
      </c>
      <c r="L5" s="24">
        <f t="shared" si="2"/>
        <v>13</v>
      </c>
      <c r="M5" s="25">
        <v>3</v>
      </c>
      <c r="N5" s="23">
        <v>3.5</v>
      </c>
      <c r="O5" s="26">
        <f t="shared" si="3"/>
        <v>13</v>
      </c>
      <c r="P5" s="18">
        <v>3</v>
      </c>
      <c r="Q5" s="27">
        <v>3.5</v>
      </c>
      <c r="R5" s="28">
        <f t="shared" si="4"/>
        <v>13</v>
      </c>
      <c r="S5" s="29">
        <f t="shared" si="5"/>
        <v>72</v>
      </c>
      <c r="T5" s="7"/>
      <c r="U5" s="7"/>
      <c r="IV5"/>
    </row>
    <row r="6" spans="1:256" ht="15.75" customHeight="1">
      <c r="A6" s="20">
        <v>4</v>
      </c>
      <c r="B6" s="21" t="s">
        <v>27</v>
      </c>
      <c r="C6" s="22"/>
      <c r="D6" s="22">
        <v>5</v>
      </c>
      <c r="E6" s="23">
        <v>3</v>
      </c>
      <c r="F6" s="24">
        <f t="shared" si="0"/>
        <v>16</v>
      </c>
      <c r="G6" s="25">
        <v>4</v>
      </c>
      <c r="H6" s="23">
        <v>3</v>
      </c>
      <c r="I6" s="24">
        <f t="shared" si="1"/>
        <v>14</v>
      </c>
      <c r="J6" s="25">
        <v>4</v>
      </c>
      <c r="K6" s="23">
        <v>3</v>
      </c>
      <c r="L6" s="24">
        <f t="shared" si="2"/>
        <v>14</v>
      </c>
      <c r="M6" s="25">
        <v>2</v>
      </c>
      <c r="N6" s="23">
        <v>3</v>
      </c>
      <c r="O6" s="26">
        <f t="shared" si="3"/>
        <v>10</v>
      </c>
      <c r="P6" s="18">
        <v>2</v>
      </c>
      <c r="Q6" s="27">
        <v>3</v>
      </c>
      <c r="R6" s="28">
        <f t="shared" si="4"/>
        <v>10</v>
      </c>
      <c r="S6" s="29">
        <f t="shared" si="5"/>
        <v>64</v>
      </c>
      <c r="T6" s="7"/>
      <c r="U6" s="7"/>
      <c r="IV6"/>
    </row>
    <row r="7" spans="1:256" ht="15.75" customHeight="1">
      <c r="A7" s="20">
        <v>5</v>
      </c>
      <c r="B7" s="21" t="s">
        <v>28</v>
      </c>
      <c r="C7" s="22"/>
      <c r="D7" s="22"/>
      <c r="E7" s="23"/>
      <c r="F7" s="24">
        <f t="shared" si="0"/>
        <v>0</v>
      </c>
      <c r="G7" s="25"/>
      <c r="H7" s="23"/>
      <c r="I7" s="24">
        <f t="shared" si="1"/>
        <v>0</v>
      </c>
      <c r="J7" s="25"/>
      <c r="K7" s="23"/>
      <c r="L7" s="24">
        <f t="shared" si="2"/>
        <v>0</v>
      </c>
      <c r="M7" s="25"/>
      <c r="N7" s="23"/>
      <c r="O7" s="26">
        <f t="shared" si="3"/>
        <v>0</v>
      </c>
      <c r="P7" s="18"/>
      <c r="Q7" s="27"/>
      <c r="R7" s="28">
        <f t="shared" si="4"/>
        <v>0</v>
      </c>
      <c r="S7" s="29">
        <f t="shared" si="5"/>
        <v>0</v>
      </c>
      <c r="T7" s="7"/>
      <c r="U7" s="7"/>
      <c r="IV7"/>
    </row>
    <row r="8" spans="1:256" ht="15.75" customHeight="1">
      <c r="A8" s="20">
        <v>6</v>
      </c>
      <c r="B8" s="21" t="s">
        <v>29</v>
      </c>
      <c r="C8" s="22"/>
      <c r="D8" s="22"/>
      <c r="E8" s="23"/>
      <c r="F8" s="24"/>
      <c r="G8" s="25"/>
      <c r="H8" s="23"/>
      <c r="I8" s="24"/>
      <c r="J8" s="25"/>
      <c r="K8" s="23"/>
      <c r="L8" s="24"/>
      <c r="M8" s="25"/>
      <c r="N8" s="23"/>
      <c r="O8" s="26"/>
      <c r="P8" s="18"/>
      <c r="Q8" s="27"/>
      <c r="R8" s="28"/>
      <c r="S8" s="29"/>
      <c r="T8" s="7"/>
      <c r="U8" s="7"/>
      <c r="IV8"/>
    </row>
    <row r="9" spans="1:256" ht="15.75" customHeight="1">
      <c r="A9" s="20">
        <v>7</v>
      </c>
      <c r="B9" s="21" t="s">
        <v>30</v>
      </c>
      <c r="C9" s="22"/>
      <c r="D9" s="22"/>
      <c r="E9" s="23"/>
      <c r="F9" s="24"/>
      <c r="G9" s="25"/>
      <c r="H9" s="23"/>
      <c r="I9" s="24"/>
      <c r="J9" s="25"/>
      <c r="K9" s="23"/>
      <c r="L9" s="24"/>
      <c r="M9" s="25"/>
      <c r="N9" s="23"/>
      <c r="O9" s="26"/>
      <c r="P9" s="18"/>
      <c r="Q9" s="27"/>
      <c r="R9" s="28"/>
      <c r="S9" s="29"/>
      <c r="T9" s="7"/>
      <c r="U9" s="7"/>
      <c r="IV9"/>
    </row>
    <row r="10" spans="1:256" ht="15.75" customHeight="1">
      <c r="A10" s="20">
        <v>8</v>
      </c>
      <c r="B10" s="21" t="s">
        <v>31</v>
      </c>
      <c r="C10" s="22"/>
      <c r="D10" s="22">
        <v>3</v>
      </c>
      <c r="E10" s="23">
        <v>3.5</v>
      </c>
      <c r="F10" s="24">
        <f aca="true" t="shared" si="6" ref="F10:F12">(D10+E10)*2</f>
        <v>13</v>
      </c>
      <c r="G10" s="25">
        <v>3</v>
      </c>
      <c r="H10" s="23">
        <v>3.5</v>
      </c>
      <c r="I10" s="24">
        <f aca="true" t="shared" si="7" ref="I10:I12">(G10+H10)*2</f>
        <v>13</v>
      </c>
      <c r="J10" s="25">
        <v>3</v>
      </c>
      <c r="K10" s="23">
        <v>3.5</v>
      </c>
      <c r="L10" s="24">
        <f aca="true" t="shared" si="8" ref="L10:L12">(J10+K10)*2</f>
        <v>13</v>
      </c>
      <c r="M10" s="25">
        <v>3</v>
      </c>
      <c r="N10" s="23">
        <v>3.5</v>
      </c>
      <c r="O10" s="26">
        <f aca="true" t="shared" si="9" ref="O10:O12">(M10+N10)*2</f>
        <v>13</v>
      </c>
      <c r="P10" s="18">
        <v>3</v>
      </c>
      <c r="Q10" s="27">
        <v>3.5</v>
      </c>
      <c r="R10" s="28">
        <f aca="true" t="shared" si="10" ref="R10:R12">(P10+Q10)*2</f>
        <v>13</v>
      </c>
      <c r="S10" s="29">
        <f aca="true" t="shared" si="11" ref="S10:S12">F10+I10+L10+O10+R10</f>
        <v>65</v>
      </c>
      <c r="T10" s="7"/>
      <c r="U10" s="7"/>
      <c r="IV10"/>
    </row>
    <row r="11" spans="1:256" ht="15.75" customHeight="1">
      <c r="A11" s="20">
        <v>9</v>
      </c>
      <c r="B11" s="21" t="s">
        <v>32</v>
      </c>
      <c r="C11" s="22"/>
      <c r="D11" s="22"/>
      <c r="E11" s="23"/>
      <c r="F11" s="24">
        <f t="shared" si="6"/>
        <v>0</v>
      </c>
      <c r="G11" s="25"/>
      <c r="H11" s="23"/>
      <c r="I11" s="24">
        <f t="shared" si="7"/>
        <v>0</v>
      </c>
      <c r="J11" s="25"/>
      <c r="K11" s="23"/>
      <c r="L11" s="24">
        <f t="shared" si="8"/>
        <v>0</v>
      </c>
      <c r="M11" s="25"/>
      <c r="N11" s="23"/>
      <c r="O11" s="26">
        <f t="shared" si="9"/>
        <v>0</v>
      </c>
      <c r="P11" s="18"/>
      <c r="Q11" s="27"/>
      <c r="R11" s="28">
        <f t="shared" si="10"/>
        <v>0</v>
      </c>
      <c r="S11" s="29">
        <f t="shared" si="11"/>
        <v>0</v>
      </c>
      <c r="T11" s="7"/>
      <c r="U11" s="7"/>
      <c r="IV11"/>
    </row>
    <row r="12" spans="1:256" ht="15.75" customHeight="1">
      <c r="A12" s="20">
        <v>10</v>
      </c>
      <c r="B12" s="21" t="s">
        <v>33</v>
      </c>
      <c r="C12" s="22"/>
      <c r="D12" s="22">
        <v>3</v>
      </c>
      <c r="E12" s="23">
        <v>3.5</v>
      </c>
      <c r="F12" s="24">
        <f t="shared" si="6"/>
        <v>13</v>
      </c>
      <c r="G12" s="25">
        <v>4</v>
      </c>
      <c r="H12" s="23">
        <v>3.5</v>
      </c>
      <c r="I12" s="24">
        <f t="shared" si="7"/>
        <v>15</v>
      </c>
      <c r="J12" s="25">
        <v>3</v>
      </c>
      <c r="K12" s="23">
        <v>3.5</v>
      </c>
      <c r="L12" s="24">
        <f t="shared" si="8"/>
        <v>13</v>
      </c>
      <c r="M12" s="25">
        <v>3</v>
      </c>
      <c r="N12" s="23">
        <v>3.5</v>
      </c>
      <c r="O12" s="26">
        <f t="shared" si="9"/>
        <v>13</v>
      </c>
      <c r="P12" s="18">
        <v>2</v>
      </c>
      <c r="Q12" s="27">
        <v>3.5</v>
      </c>
      <c r="R12" s="28">
        <f t="shared" si="10"/>
        <v>11</v>
      </c>
      <c r="S12" s="29">
        <f t="shared" si="11"/>
        <v>65</v>
      </c>
      <c r="T12" s="7"/>
      <c r="U12" s="7"/>
      <c r="IV12"/>
    </row>
    <row r="13" spans="1:256" ht="15.75" customHeight="1">
      <c r="A13" s="20">
        <v>11</v>
      </c>
      <c r="B13" s="21" t="s">
        <v>34</v>
      </c>
      <c r="C13" s="22"/>
      <c r="D13" s="22"/>
      <c r="E13" s="23"/>
      <c r="F13" s="24"/>
      <c r="G13" s="25"/>
      <c r="H13" s="23"/>
      <c r="I13" s="24"/>
      <c r="J13" s="25"/>
      <c r="K13" s="23"/>
      <c r="L13" s="24"/>
      <c r="M13" s="25"/>
      <c r="N13" s="23"/>
      <c r="O13" s="26"/>
      <c r="P13" s="18"/>
      <c r="Q13" s="27"/>
      <c r="R13" s="28"/>
      <c r="S13" s="29"/>
      <c r="T13" s="7"/>
      <c r="U13" s="7"/>
      <c r="IV13"/>
    </row>
    <row r="14" spans="1:256" ht="15.75" customHeight="1">
      <c r="A14" s="20">
        <v>12</v>
      </c>
      <c r="B14" s="21" t="s">
        <v>35</v>
      </c>
      <c r="C14" s="22"/>
      <c r="D14" s="22">
        <v>3</v>
      </c>
      <c r="E14" s="23">
        <v>3.5</v>
      </c>
      <c r="F14" s="24">
        <f aca="true" t="shared" si="12" ref="F14:F20">(D14+E14)*2</f>
        <v>13</v>
      </c>
      <c r="G14" s="25">
        <v>3</v>
      </c>
      <c r="H14" s="23">
        <v>3.5</v>
      </c>
      <c r="I14" s="24">
        <f aca="true" t="shared" si="13" ref="I14:I20">(G14+H14)*2</f>
        <v>13</v>
      </c>
      <c r="J14" s="25">
        <v>3</v>
      </c>
      <c r="K14" s="23">
        <v>3.5</v>
      </c>
      <c r="L14" s="24">
        <f aca="true" t="shared" si="14" ref="L14:L20">(J14+K14)*2</f>
        <v>13</v>
      </c>
      <c r="M14" s="25">
        <v>3</v>
      </c>
      <c r="N14" s="23">
        <v>3.5</v>
      </c>
      <c r="O14" s="26">
        <f aca="true" t="shared" si="15" ref="O14:O20">(M14+N14)*2</f>
        <v>13</v>
      </c>
      <c r="P14" s="18">
        <v>4</v>
      </c>
      <c r="Q14" s="27">
        <v>3.5</v>
      </c>
      <c r="R14" s="28">
        <f aca="true" t="shared" si="16" ref="R14:R21">(P14+Q14)*2</f>
        <v>15</v>
      </c>
      <c r="S14" s="29">
        <f aca="true" t="shared" si="17" ref="S14:S20">F14+I14+L14+O14+R14</f>
        <v>67</v>
      </c>
      <c r="T14" s="7"/>
      <c r="U14" s="7"/>
      <c r="IV14"/>
    </row>
    <row r="15" spans="1:256" ht="18.75" customHeight="1">
      <c r="A15" s="20">
        <v>13</v>
      </c>
      <c r="B15" s="21" t="s">
        <v>36</v>
      </c>
      <c r="C15" s="22"/>
      <c r="D15" s="22">
        <v>4</v>
      </c>
      <c r="E15" s="23">
        <v>4.8</v>
      </c>
      <c r="F15" s="24">
        <f t="shared" si="12"/>
        <v>17.6</v>
      </c>
      <c r="G15" s="25">
        <v>5</v>
      </c>
      <c r="H15" s="23">
        <v>5</v>
      </c>
      <c r="I15" s="24">
        <f t="shared" si="13"/>
        <v>20</v>
      </c>
      <c r="J15" s="25">
        <v>4</v>
      </c>
      <c r="K15" s="23">
        <v>5</v>
      </c>
      <c r="L15" s="24">
        <f t="shared" si="14"/>
        <v>18</v>
      </c>
      <c r="M15" s="25">
        <v>4</v>
      </c>
      <c r="N15" s="23">
        <v>5</v>
      </c>
      <c r="O15" s="26">
        <f t="shared" si="15"/>
        <v>18</v>
      </c>
      <c r="P15" s="18">
        <v>4</v>
      </c>
      <c r="Q15" s="27">
        <v>5</v>
      </c>
      <c r="R15" s="28">
        <f t="shared" si="16"/>
        <v>18</v>
      </c>
      <c r="S15" s="29">
        <f t="shared" si="17"/>
        <v>91.6</v>
      </c>
      <c r="T15" s="7"/>
      <c r="U15" s="7"/>
      <c r="IV15"/>
    </row>
    <row r="16" spans="1:256" ht="24" customHeight="1">
      <c r="A16" s="20">
        <v>14</v>
      </c>
      <c r="B16" s="30" t="s">
        <v>37</v>
      </c>
      <c r="C16" s="22"/>
      <c r="D16" s="22">
        <v>4</v>
      </c>
      <c r="E16" s="23">
        <v>4.9</v>
      </c>
      <c r="F16" s="24">
        <f t="shared" si="12"/>
        <v>17.8</v>
      </c>
      <c r="G16" s="25">
        <v>4</v>
      </c>
      <c r="H16" s="23">
        <v>5</v>
      </c>
      <c r="I16" s="24">
        <f t="shared" si="13"/>
        <v>18</v>
      </c>
      <c r="J16" s="25">
        <v>3</v>
      </c>
      <c r="K16" s="23">
        <v>5</v>
      </c>
      <c r="L16" s="24">
        <f t="shared" si="14"/>
        <v>16</v>
      </c>
      <c r="M16" s="25">
        <v>3</v>
      </c>
      <c r="N16" s="23">
        <v>5</v>
      </c>
      <c r="O16" s="26">
        <f t="shared" si="15"/>
        <v>16</v>
      </c>
      <c r="P16" s="18">
        <v>4</v>
      </c>
      <c r="Q16" s="27">
        <v>5</v>
      </c>
      <c r="R16" s="28">
        <f t="shared" si="16"/>
        <v>18</v>
      </c>
      <c r="S16" s="29">
        <f t="shared" si="17"/>
        <v>85.8</v>
      </c>
      <c r="T16" s="7"/>
      <c r="U16" s="7"/>
      <c r="IV16"/>
    </row>
    <row r="17" spans="1:256" ht="15.75" customHeight="1">
      <c r="A17" s="20">
        <v>15</v>
      </c>
      <c r="B17" s="21" t="s">
        <v>38</v>
      </c>
      <c r="C17" s="22"/>
      <c r="D17" s="22">
        <v>3</v>
      </c>
      <c r="E17" s="23">
        <v>3.5</v>
      </c>
      <c r="F17" s="24">
        <f t="shared" si="12"/>
        <v>13</v>
      </c>
      <c r="G17" s="25">
        <v>4</v>
      </c>
      <c r="H17" s="23">
        <v>3.5</v>
      </c>
      <c r="I17" s="24">
        <f t="shared" si="13"/>
        <v>15</v>
      </c>
      <c r="J17" s="25">
        <v>4</v>
      </c>
      <c r="K17" s="23">
        <v>3.5</v>
      </c>
      <c r="L17" s="24">
        <f t="shared" si="14"/>
        <v>15</v>
      </c>
      <c r="M17" s="25">
        <v>3</v>
      </c>
      <c r="N17" s="23">
        <v>3.5</v>
      </c>
      <c r="O17" s="26">
        <f t="shared" si="15"/>
        <v>13</v>
      </c>
      <c r="P17" s="18">
        <v>4</v>
      </c>
      <c r="Q17" s="27">
        <v>3.5</v>
      </c>
      <c r="R17" s="28">
        <f t="shared" si="16"/>
        <v>15</v>
      </c>
      <c r="S17" s="29">
        <f t="shared" si="17"/>
        <v>71</v>
      </c>
      <c r="T17" s="7"/>
      <c r="U17" s="7"/>
      <c r="IV17"/>
    </row>
    <row r="18" spans="1:256" ht="15.75" customHeight="1">
      <c r="A18" s="20">
        <v>16</v>
      </c>
      <c r="B18" s="21" t="s">
        <v>39</v>
      </c>
      <c r="C18" s="22"/>
      <c r="D18" s="22">
        <v>3</v>
      </c>
      <c r="E18" s="23">
        <v>5</v>
      </c>
      <c r="F18" s="24">
        <f t="shared" si="12"/>
        <v>16</v>
      </c>
      <c r="G18" s="25">
        <v>4</v>
      </c>
      <c r="H18" s="23">
        <v>5</v>
      </c>
      <c r="I18" s="24">
        <f t="shared" si="13"/>
        <v>18</v>
      </c>
      <c r="J18" s="25">
        <v>4</v>
      </c>
      <c r="K18" s="23">
        <v>5</v>
      </c>
      <c r="L18" s="24">
        <f t="shared" si="14"/>
        <v>18</v>
      </c>
      <c r="M18" s="25">
        <v>3</v>
      </c>
      <c r="N18" s="23">
        <v>5</v>
      </c>
      <c r="O18" s="26">
        <f t="shared" si="15"/>
        <v>16</v>
      </c>
      <c r="P18" s="18">
        <v>3</v>
      </c>
      <c r="Q18" s="27">
        <v>5</v>
      </c>
      <c r="R18" s="28">
        <f t="shared" si="16"/>
        <v>16</v>
      </c>
      <c r="S18" s="29">
        <f t="shared" si="17"/>
        <v>84</v>
      </c>
      <c r="T18" s="7"/>
      <c r="U18" s="7"/>
      <c r="IV18"/>
    </row>
    <row r="19" spans="1:256" ht="15.75" customHeight="1">
      <c r="A19" s="20">
        <v>17</v>
      </c>
      <c r="B19" s="21" t="s">
        <v>40</v>
      </c>
      <c r="C19" s="22"/>
      <c r="D19" s="22">
        <v>3</v>
      </c>
      <c r="E19" s="23">
        <v>3.5</v>
      </c>
      <c r="F19" s="24">
        <f t="shared" si="12"/>
        <v>13</v>
      </c>
      <c r="G19" s="25">
        <v>3</v>
      </c>
      <c r="H19" s="23">
        <v>3.5</v>
      </c>
      <c r="I19" s="24">
        <f t="shared" si="13"/>
        <v>13</v>
      </c>
      <c r="J19" s="25">
        <v>3</v>
      </c>
      <c r="K19" s="23">
        <v>5</v>
      </c>
      <c r="L19" s="24">
        <f t="shared" si="14"/>
        <v>16</v>
      </c>
      <c r="M19" s="25">
        <v>3</v>
      </c>
      <c r="N19" s="23">
        <v>3.5</v>
      </c>
      <c r="O19" s="26">
        <f t="shared" si="15"/>
        <v>13</v>
      </c>
      <c r="P19" s="18">
        <v>3</v>
      </c>
      <c r="Q19" s="27">
        <v>3.5</v>
      </c>
      <c r="R19" s="28">
        <f t="shared" si="16"/>
        <v>13</v>
      </c>
      <c r="S19" s="29">
        <f t="shared" si="17"/>
        <v>68</v>
      </c>
      <c r="T19" s="7"/>
      <c r="U19" s="7"/>
      <c r="IV19"/>
    </row>
    <row r="20" spans="1:21" ht="15.75" customHeight="1">
      <c r="A20" s="31">
        <v>18</v>
      </c>
      <c r="B20" s="21" t="s">
        <v>41</v>
      </c>
      <c r="C20" s="32"/>
      <c r="D20" s="32">
        <v>3</v>
      </c>
      <c r="E20" s="32">
        <v>3.5</v>
      </c>
      <c r="F20" s="24">
        <f t="shared" si="12"/>
        <v>13</v>
      </c>
      <c r="G20" s="22">
        <v>4</v>
      </c>
      <c r="H20" s="32">
        <v>3.5</v>
      </c>
      <c r="I20" s="24">
        <f t="shared" si="13"/>
        <v>15</v>
      </c>
      <c r="J20" s="32">
        <v>3</v>
      </c>
      <c r="K20" s="32">
        <v>3.5</v>
      </c>
      <c r="L20" s="24">
        <f t="shared" si="14"/>
        <v>13</v>
      </c>
      <c r="M20" s="33">
        <v>3</v>
      </c>
      <c r="N20" s="32">
        <v>3.5</v>
      </c>
      <c r="O20" s="26">
        <f t="shared" si="15"/>
        <v>13</v>
      </c>
      <c r="P20" s="18">
        <v>3</v>
      </c>
      <c r="Q20" s="28">
        <v>3.5</v>
      </c>
      <c r="R20" s="28">
        <f t="shared" si="16"/>
        <v>13</v>
      </c>
      <c r="S20" s="29">
        <f t="shared" si="17"/>
        <v>67</v>
      </c>
      <c r="T20" s="34"/>
      <c r="U20" s="7"/>
    </row>
    <row r="21" spans="1:21" ht="15.75" customHeight="1">
      <c r="A21" s="31"/>
      <c r="B21" s="21"/>
      <c r="C21" s="32"/>
      <c r="D21" s="32"/>
      <c r="E21" s="32"/>
      <c r="F21" s="24"/>
      <c r="G21" s="22"/>
      <c r="H21" s="32"/>
      <c r="I21" s="24"/>
      <c r="J21" s="32"/>
      <c r="K21" s="32"/>
      <c r="L21" s="24"/>
      <c r="M21" s="22"/>
      <c r="N21" s="32"/>
      <c r="O21" s="26"/>
      <c r="P21" s="18"/>
      <c r="Q21" s="35"/>
      <c r="R21" s="28">
        <f t="shared" si="16"/>
        <v>0</v>
      </c>
      <c r="S21" s="29"/>
      <c r="T21" s="34"/>
      <c r="U21" s="7"/>
    </row>
    <row r="22" spans="1:21" ht="15.75" customHeight="1">
      <c r="A22" s="31"/>
      <c r="B22" s="36"/>
      <c r="C22" s="37"/>
      <c r="D22" s="37"/>
      <c r="E22" s="37"/>
      <c r="F22" s="37"/>
      <c r="G22" s="38"/>
      <c r="H22" s="39"/>
      <c r="I22" s="37"/>
      <c r="J22" s="38"/>
      <c r="K22" s="37"/>
      <c r="L22" s="37"/>
      <c r="M22" s="37"/>
      <c r="N22" s="38"/>
      <c r="O22" s="39"/>
      <c r="P22" s="37"/>
      <c r="Q22" s="38"/>
      <c r="R22" s="39"/>
      <c r="S22" s="40"/>
      <c r="T22" s="34"/>
      <c r="U22" s="7"/>
    </row>
    <row r="23" spans="1:21" ht="18.75" customHeight="1">
      <c r="A23" s="31"/>
      <c r="B23" s="36"/>
      <c r="C23" s="37"/>
      <c r="D23" s="37"/>
      <c r="E23" s="37"/>
      <c r="F23" s="37"/>
      <c r="G23" s="38"/>
      <c r="H23" s="39"/>
      <c r="I23" s="37"/>
      <c r="J23" s="38"/>
      <c r="K23" s="37"/>
      <c r="L23" s="37"/>
      <c r="M23" s="37"/>
      <c r="N23" s="38"/>
      <c r="O23" s="39"/>
      <c r="P23" s="37"/>
      <c r="Q23" s="38"/>
      <c r="R23" s="39"/>
      <c r="S23" s="41"/>
      <c r="T23" s="34"/>
      <c r="U23" s="7"/>
    </row>
    <row r="28" spans="1:19" ht="5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5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5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5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5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5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5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5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5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5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5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5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5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5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B1:B2"/>
    <mergeCell ref="D1:F1"/>
    <mergeCell ref="G1:I1"/>
    <mergeCell ref="J1:L1"/>
    <mergeCell ref="M1:O1"/>
    <mergeCell ref="P1:R1"/>
    <mergeCell ref="S1:S2"/>
  </mergeCells>
  <printOptions/>
  <pageMargins left="0.19652777777777777" right="0.19652777777777777" top="0.19652777777777777" bottom="0.1965277777777777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 customHeight="1"/>
  <cols>
    <col min="1" max="16384" width="8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 customHeight="1"/>
  <cols>
    <col min="1" max="16384" width="8.4218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RMX3085</dc:creator>
  <cp:keywords/>
  <dc:description/>
  <cp:lastModifiedBy/>
  <cp:lastPrinted>2024-06-17T05:15:22Z</cp:lastPrinted>
  <dcterms:modified xsi:type="dcterms:W3CDTF">2024-06-17T16:41:57Z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964d5c3f3e09445ea513754814a6b8a7</vt:lpwstr>
  </property>
</Properties>
</file>